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3" i="1"/>
  <c r="G20"/>
  <c r="G7"/>
  <c r="G8"/>
  <c r="G9"/>
  <c r="G10"/>
  <c r="G11"/>
  <c r="G12"/>
  <c r="G14"/>
  <c r="G15"/>
  <c r="G16"/>
  <c r="G17"/>
  <c r="G18"/>
  <c r="G19"/>
  <c r="G6"/>
  <c r="G21" l="1"/>
  <c r="G22" s="1"/>
  <c r="G23" s="1"/>
  <c r="G24" l="1"/>
  <c r="G25" s="1"/>
</calcChain>
</file>

<file path=xl/sharedStrings.xml><?xml version="1.0" encoding="utf-8"?>
<sst xmlns="http://schemas.openxmlformats.org/spreadsheetml/2006/main" count="58" uniqueCount="47">
  <si>
    <t>№</t>
  </si>
  <si>
    <t>Основание</t>
  </si>
  <si>
    <t>Видове работи</t>
  </si>
  <si>
    <t>Ед.мярка</t>
  </si>
  <si>
    <t>Количество</t>
  </si>
  <si>
    <t>Ед.цена</t>
  </si>
  <si>
    <t>Обща стойност</t>
  </si>
  <si>
    <t>Демонтаж цигли</t>
  </si>
  <si>
    <t>м2</t>
  </si>
  <si>
    <t>Спускане на керемиди по коруба</t>
  </si>
  <si>
    <t>бр</t>
  </si>
  <si>
    <t>Сортиране и пренасяне на различни видове керемиди</t>
  </si>
  <si>
    <t>Демонтаж на ламаринена обшивка на покриви</t>
  </si>
  <si>
    <t>Демонтаж на водосточни тръби</t>
  </si>
  <si>
    <t>Демонтаж на олуци</t>
  </si>
  <si>
    <t>Ремонт на покривни конструкции и дървени скелети от бичен иглолистен материал-импрегниран и захванат с метални планки, частично</t>
  </si>
  <si>
    <t>Доставка и монтаж на челни дъски при покриви, вкл.импрегниране</t>
  </si>
  <si>
    <t>Покриване с метални керемиди, вкл.дървена скара, капаци, мушама и обшивки</t>
  </si>
  <si>
    <t>Доставка и монтаж на готови висящи олуци от поцинкована ламарина</t>
  </si>
  <si>
    <t>Доставка и монтаж на готови водосточни тръби от поцинкована ламарина</t>
  </si>
  <si>
    <t>Доставка и монтаж на водосточно казанче от поцинкована ламарина</t>
  </si>
  <si>
    <t>Грундиране на плоскости за хидроизолация</t>
  </si>
  <si>
    <t>Хидроизолация двупластова с посипка от битумна мушама с SBS с 3,5 кг/м2 с газопламъчно залепване</t>
  </si>
  <si>
    <t>м</t>
  </si>
  <si>
    <t>м3</t>
  </si>
  <si>
    <t>Всичко</t>
  </si>
  <si>
    <t>Непредвидени разходи</t>
  </si>
  <si>
    <t>Всичко с непр.разходи</t>
  </si>
  <si>
    <t>ДДС</t>
  </si>
  <si>
    <t>ОБЩО</t>
  </si>
  <si>
    <t>06.844</t>
  </si>
  <si>
    <t>06.853</t>
  </si>
  <si>
    <t>06.871</t>
  </si>
  <si>
    <t>07.826</t>
  </si>
  <si>
    <t>07.825</t>
  </si>
  <si>
    <t>07.824</t>
  </si>
  <si>
    <t>08.011</t>
  </si>
  <si>
    <t>06.178</t>
  </si>
  <si>
    <t>06.141</t>
  </si>
  <si>
    <t>07.812</t>
  </si>
  <si>
    <t>07.813</t>
  </si>
  <si>
    <t>07.815</t>
  </si>
  <si>
    <t>15.406</t>
  </si>
  <si>
    <t>15.427</t>
  </si>
  <si>
    <t>КОЛИЧЕСТВЕНО-СТОЙНОСТНА СМЕТКА</t>
  </si>
  <si>
    <t>Обект: Покрив Кметство с.Страхилово</t>
  </si>
  <si>
    <t xml:space="preserve">Натоварване и транспортиране на строителни отпадъци и материали на 12км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</si>
</sst>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" xfId="0" applyFont="1" applyBorder="1"/>
    <xf numFmtId="9" fontId="2" fillId="0" borderId="1" xfId="0" applyNumberFormat="1" applyFont="1" applyBorder="1"/>
    <xf numFmtId="9" fontId="1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0" xfId="0" applyFont="1" applyBorder="1"/>
    <xf numFmtId="9" fontId="1" fillId="0" borderId="0" xfId="0" applyNumberFormat="1" applyFont="1" applyBorder="1"/>
    <xf numFmtId="2" fontId="1" fillId="0" borderId="0" xfId="0" applyNumberFormat="1" applyFont="1" applyBorder="1"/>
    <xf numFmtId="2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5"/>
  <sheetViews>
    <sheetView tabSelected="1" workbookViewId="0">
      <selection activeCell="Y13" sqref="Y13"/>
    </sheetView>
  </sheetViews>
  <sheetFormatPr defaultRowHeight="15"/>
  <cols>
    <col min="1" max="1" width="6.42578125" style="2" customWidth="1"/>
    <col min="2" max="2" width="11" style="2" customWidth="1"/>
    <col min="3" max="3" width="31.140625" style="2" customWidth="1"/>
    <col min="4" max="4" width="9.140625" style="2"/>
    <col min="5" max="5" width="11.28515625" style="2" customWidth="1"/>
    <col min="6" max="6" width="10.5703125" style="2" customWidth="1"/>
    <col min="7" max="7" width="15.140625" style="2" customWidth="1"/>
    <col min="8" max="16384" width="9.140625" style="2"/>
  </cols>
  <sheetData>
    <row r="2" spans="1:7">
      <c r="A2" s="14" t="s">
        <v>44</v>
      </c>
      <c r="B2" s="14"/>
      <c r="C2" s="14"/>
      <c r="D2" s="14"/>
      <c r="E2" s="14"/>
      <c r="F2" s="14"/>
      <c r="G2" s="14"/>
    </row>
    <row r="3" spans="1:7">
      <c r="A3" s="14" t="s">
        <v>45</v>
      </c>
      <c r="B3" s="14"/>
      <c r="C3" s="14"/>
      <c r="D3" s="14"/>
      <c r="E3" s="14"/>
      <c r="F3" s="14"/>
      <c r="G3" s="14"/>
    </row>
    <row r="5" spans="1:7" s="1" customForma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>
      <c r="A6" s="5"/>
      <c r="B6" s="5" t="s">
        <v>30</v>
      </c>
      <c r="C6" s="6" t="s">
        <v>7</v>
      </c>
      <c r="D6" s="5" t="s">
        <v>8</v>
      </c>
      <c r="E6" s="5">
        <v>440</v>
      </c>
      <c r="F6" s="7"/>
      <c r="G6" s="7">
        <f>E6*F6</f>
        <v>0</v>
      </c>
    </row>
    <row r="7" spans="1:7">
      <c r="A7" s="5"/>
      <c r="B7" s="5" t="s">
        <v>31</v>
      </c>
      <c r="C7" s="6" t="s">
        <v>9</v>
      </c>
      <c r="D7" s="5" t="s">
        <v>10</v>
      </c>
      <c r="E7" s="5">
        <v>6206</v>
      </c>
      <c r="F7" s="7"/>
      <c r="G7" s="7">
        <f t="shared" ref="G7:G20" si="0">E7*F7</f>
        <v>0</v>
      </c>
    </row>
    <row r="8" spans="1:7" ht="30">
      <c r="A8" s="5"/>
      <c r="B8" s="5" t="s">
        <v>32</v>
      </c>
      <c r="C8" s="6" t="s">
        <v>11</v>
      </c>
      <c r="D8" s="5" t="s">
        <v>10</v>
      </c>
      <c r="E8" s="5">
        <v>6206</v>
      </c>
      <c r="F8" s="7"/>
      <c r="G8" s="7">
        <f t="shared" si="0"/>
        <v>0</v>
      </c>
    </row>
    <row r="9" spans="1:7" ht="30">
      <c r="A9" s="5"/>
      <c r="B9" s="5" t="s">
        <v>33</v>
      </c>
      <c r="C9" s="6" t="s">
        <v>12</v>
      </c>
      <c r="D9" s="5" t="s">
        <v>8</v>
      </c>
      <c r="E9" s="5">
        <v>25.05</v>
      </c>
      <c r="F9" s="7"/>
      <c r="G9" s="7">
        <f t="shared" si="0"/>
        <v>0</v>
      </c>
    </row>
    <row r="10" spans="1:7">
      <c r="A10" s="5"/>
      <c r="B10" s="5" t="s">
        <v>34</v>
      </c>
      <c r="C10" s="6" t="s">
        <v>13</v>
      </c>
      <c r="D10" s="5" t="s">
        <v>23</v>
      </c>
      <c r="E10" s="5">
        <v>42</v>
      </c>
      <c r="F10" s="7"/>
      <c r="G10" s="7">
        <f t="shared" si="0"/>
        <v>0</v>
      </c>
    </row>
    <row r="11" spans="1:7">
      <c r="A11" s="5"/>
      <c r="B11" s="5" t="s">
        <v>35</v>
      </c>
      <c r="C11" s="6" t="s">
        <v>14</v>
      </c>
      <c r="D11" s="5" t="s">
        <v>23</v>
      </c>
      <c r="E11" s="5">
        <v>83</v>
      </c>
      <c r="F11" s="7"/>
      <c r="G11" s="7">
        <f t="shared" si="0"/>
        <v>0</v>
      </c>
    </row>
    <row r="12" spans="1:7" ht="75">
      <c r="A12" s="5"/>
      <c r="B12" s="5" t="s">
        <v>36</v>
      </c>
      <c r="C12" s="6" t="s">
        <v>15</v>
      </c>
      <c r="D12" s="5" t="s">
        <v>24</v>
      </c>
      <c r="E12" s="5">
        <v>7</v>
      </c>
      <c r="F12" s="7"/>
      <c r="G12" s="7">
        <f t="shared" si="0"/>
        <v>0</v>
      </c>
    </row>
    <row r="13" spans="1:7" ht="45">
      <c r="A13" s="5"/>
      <c r="B13" s="5" t="s">
        <v>37</v>
      </c>
      <c r="C13" s="6" t="s">
        <v>16</v>
      </c>
      <c r="D13" s="5" t="s">
        <v>23</v>
      </c>
      <c r="E13" s="5">
        <v>83</v>
      </c>
      <c r="F13" s="7"/>
      <c r="G13" s="7">
        <f t="shared" si="0"/>
        <v>0</v>
      </c>
    </row>
    <row r="14" spans="1:7" ht="45">
      <c r="A14" s="5"/>
      <c r="B14" s="5" t="s">
        <v>38</v>
      </c>
      <c r="C14" s="6" t="s">
        <v>17</v>
      </c>
      <c r="D14" s="5" t="s">
        <v>8</v>
      </c>
      <c r="E14" s="5">
        <v>396</v>
      </c>
      <c r="F14" s="7"/>
      <c r="G14" s="7">
        <f t="shared" si="0"/>
        <v>0</v>
      </c>
    </row>
    <row r="15" spans="1:7" ht="45">
      <c r="A15" s="5"/>
      <c r="B15" s="5" t="s">
        <v>39</v>
      </c>
      <c r="C15" s="6" t="s">
        <v>18</v>
      </c>
      <c r="D15" s="5" t="s">
        <v>23</v>
      </c>
      <c r="E15" s="5">
        <v>83</v>
      </c>
      <c r="F15" s="7"/>
      <c r="G15" s="7">
        <f t="shared" si="0"/>
        <v>0</v>
      </c>
    </row>
    <row r="16" spans="1:7" ht="45">
      <c r="A16" s="5"/>
      <c r="B16" s="5" t="s">
        <v>40</v>
      </c>
      <c r="C16" s="6" t="s">
        <v>19</v>
      </c>
      <c r="D16" s="5" t="s">
        <v>23</v>
      </c>
      <c r="E16" s="5">
        <v>100</v>
      </c>
      <c r="F16" s="7"/>
      <c r="G16" s="7">
        <f t="shared" si="0"/>
        <v>0</v>
      </c>
    </row>
    <row r="17" spans="1:13" ht="45">
      <c r="A17" s="5"/>
      <c r="B17" s="5" t="s">
        <v>41</v>
      </c>
      <c r="C17" s="6" t="s">
        <v>20</v>
      </c>
      <c r="D17" s="5" t="s">
        <v>10</v>
      </c>
      <c r="E17" s="5">
        <v>10</v>
      </c>
      <c r="F17" s="7"/>
      <c r="G17" s="7">
        <f t="shared" si="0"/>
        <v>0</v>
      </c>
    </row>
    <row r="18" spans="1:13" ht="30">
      <c r="A18" s="5"/>
      <c r="B18" s="5" t="s">
        <v>42</v>
      </c>
      <c r="C18" s="6" t="s">
        <v>21</v>
      </c>
      <c r="D18" s="5" t="s">
        <v>8</v>
      </c>
      <c r="E18" s="5">
        <v>44</v>
      </c>
      <c r="F18" s="7"/>
      <c r="G18" s="7">
        <f t="shared" si="0"/>
        <v>0</v>
      </c>
    </row>
    <row r="19" spans="1:13" ht="60">
      <c r="A19" s="5"/>
      <c r="B19" s="5" t="s">
        <v>43</v>
      </c>
      <c r="C19" s="6" t="s">
        <v>22</v>
      </c>
      <c r="D19" s="5" t="s">
        <v>8</v>
      </c>
      <c r="E19" s="5">
        <v>44</v>
      </c>
      <c r="F19" s="7"/>
      <c r="G19" s="7">
        <f t="shared" si="0"/>
        <v>0</v>
      </c>
    </row>
    <row r="20" spans="1:13" ht="45">
      <c r="A20" s="5"/>
      <c r="B20" s="5"/>
      <c r="C20" s="6" t="s">
        <v>46</v>
      </c>
      <c r="D20" s="5" t="s">
        <v>24</v>
      </c>
      <c r="E20" s="5">
        <v>16</v>
      </c>
      <c r="F20" s="7"/>
      <c r="G20" s="7">
        <f t="shared" si="0"/>
        <v>0</v>
      </c>
    </row>
    <row r="21" spans="1:13">
      <c r="A21" s="5"/>
      <c r="B21" s="5"/>
      <c r="C21" s="8" t="s">
        <v>25</v>
      </c>
      <c r="D21" s="5"/>
      <c r="E21" s="5"/>
      <c r="F21" s="5"/>
      <c r="G21" s="9">
        <f>SUM(G6:G20)</f>
        <v>0</v>
      </c>
    </row>
    <row r="22" spans="1:13">
      <c r="A22" s="5"/>
      <c r="B22" s="5"/>
      <c r="C22" s="8" t="s">
        <v>26</v>
      </c>
      <c r="D22" s="10"/>
      <c r="E22" s="10"/>
      <c r="F22" s="11">
        <v>0.1</v>
      </c>
      <c r="G22" s="9">
        <f>F22*G21</f>
        <v>0</v>
      </c>
    </row>
    <row r="23" spans="1:13">
      <c r="A23" s="5"/>
      <c r="B23" s="5"/>
      <c r="C23" s="8" t="s">
        <v>27</v>
      </c>
      <c r="D23" s="10"/>
      <c r="E23" s="10"/>
      <c r="F23" s="10"/>
      <c r="G23" s="9">
        <f>G21+G22</f>
        <v>0</v>
      </c>
    </row>
    <row r="24" spans="1:13">
      <c r="A24" s="5"/>
      <c r="B24" s="5"/>
      <c r="C24" s="8" t="s">
        <v>28</v>
      </c>
      <c r="D24" s="10"/>
      <c r="E24" s="10"/>
      <c r="F24" s="11">
        <v>0.2</v>
      </c>
      <c r="G24" s="9">
        <f>F24*G23</f>
        <v>0</v>
      </c>
    </row>
    <row r="25" spans="1:13">
      <c r="A25" s="5"/>
      <c r="B25" s="5"/>
      <c r="C25" s="8" t="s">
        <v>29</v>
      </c>
      <c r="D25" s="10"/>
      <c r="E25" s="10"/>
      <c r="F25" s="10"/>
      <c r="G25" s="9">
        <f>G23+G24</f>
        <v>0</v>
      </c>
    </row>
    <row r="26" spans="1:13">
      <c r="C26" s="3"/>
    </row>
    <row r="27" spans="1:13">
      <c r="C27" s="3"/>
    </row>
    <row r="28" spans="1:13">
      <c r="C28" s="3"/>
    </row>
    <row r="29" spans="1:13">
      <c r="C29" s="3"/>
      <c r="F29" s="12"/>
      <c r="G29" s="13"/>
    </row>
    <row r="30" spans="1:13">
      <c r="C30" s="3"/>
      <c r="D30" s="15"/>
      <c r="E30" s="15"/>
      <c r="F30" s="16"/>
      <c r="G30" s="17"/>
      <c r="H30" s="15"/>
      <c r="I30" s="15"/>
      <c r="J30" s="15"/>
      <c r="K30" s="15"/>
      <c r="L30" s="15"/>
      <c r="M30" s="15"/>
    </row>
    <row r="31" spans="1:13"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>
      <c r="D32" s="15"/>
      <c r="E32" s="15"/>
      <c r="F32" s="15"/>
      <c r="G32" s="18"/>
      <c r="H32" s="15"/>
      <c r="I32" s="15"/>
      <c r="J32" s="15"/>
      <c r="K32" s="15"/>
      <c r="L32" s="15"/>
      <c r="M32" s="15"/>
    </row>
    <row r="33" spans="4:13"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4:13"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4:13"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4:13"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4:13"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4:13"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4:13"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4:13"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4:13"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4:13"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4:13"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4:13"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4:13">
      <c r="D45" s="15"/>
      <c r="E45" s="15"/>
      <c r="F45" s="15"/>
      <c r="G45" s="15"/>
      <c r="H45" s="15"/>
      <c r="I45" s="15"/>
      <c r="J45" s="15"/>
      <c r="K45" s="15"/>
      <c r="L45" s="15"/>
      <c r="M45" s="15"/>
    </row>
  </sheetData>
  <mergeCells count="2">
    <mergeCell ref="A2:G2"/>
    <mergeCell ref="A3:G3"/>
  </mergeCells>
  <pageMargins left="0" right="0" top="0" bottom="0" header="0" footer="0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2018-10-30T09:55:10Z</dcterms:modified>
</cp:coreProperties>
</file>